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8" yWindow="65428" windowWidth="23256" windowHeight="12456" activeTab="0"/>
  </bookViews>
  <sheets>
    <sheet name="分科会申し込み書(2023)" sheetId="1" r:id="rId1"/>
  </sheets>
  <definedNames>
    <definedName name="_xlnm._FilterDatabase" localSheetId="0" hidden="1">'分科会申し込み書(2023)'!$A$1:$A$72</definedName>
    <definedName name="_xlnm.Print_Area" localSheetId="0">'分科会申し込み書(2023)'!$C$2:$AO$39</definedName>
  </definedNames>
  <calcPr calcId="191029"/>
  <extLst/>
</workbook>
</file>

<file path=xl/sharedStrings.xml><?xml version="1.0" encoding="utf-8"?>
<sst xmlns="http://schemas.openxmlformats.org/spreadsheetml/2006/main" count="84" uniqueCount="68">
  <si>
    <t>FK</t>
  </si>
  <si>
    <t xml:space="preserve">skribu en la kadro; esperante ĉe [E] / latinlitere ĉe [L]  / japansigne (kanae k ideograme) ĉe [J] ! </t>
  </si>
  <si>
    <t>skribdato:</t>
  </si>
  <si>
    <t>▼jaro</t>
  </si>
  <si>
    <t>▼monato</t>
  </si>
  <si>
    <t>▼tago</t>
  </si>
  <si>
    <t>記入日:</t>
  </si>
  <si>
    <t>年</t>
  </si>
  <si>
    <t>月</t>
  </si>
  <si>
    <t>日</t>
  </si>
  <si>
    <t>▼略称（8字以内）
　/ mallongigo</t>
  </si>
  <si>
    <t>▼名称 (コマ名称、1コマ60分) / plena nomo de sesio (60min)</t>
  </si>
  <si>
    <t>faka kunsido:</t>
  </si>
  <si>
    <t>[E]</t>
  </si>
  <si>
    <t>分科会:</t>
  </si>
  <si>
    <t>[J]</t>
  </si>
  <si>
    <t>▼責任者(主)の氏名 / nomo de ĉef-respondeculo</t>
  </si>
  <si>
    <t>▼責任者(副)の氏名/ nomo de vic-respondeculo</t>
  </si>
  <si>
    <t>respondeculoj:</t>
  </si>
  <si>
    <t>[L]</t>
  </si>
  <si>
    <t>運営責任者:</t>
  </si>
  <si>
    <t>▼責任者(主)の情報 / pri la ĉef-respondeculo</t>
  </si>
  <si>
    <t>▼責任者(副)の情報 / pri la vic-respondeculo</t>
  </si>
  <si>
    <t xml:space="preserve">kongresa numero/
大会参加番号: </t>
  </si>
  <si>
    <t xml:space="preserve">ret-adreso/
メールアドレス: </t>
  </si>
  <si>
    <t>▼団体名（無いときは無記入) / nomo de respondeca grupo (se sen grupo, skribu nenion)</t>
  </si>
  <si>
    <t>▼略称 / mallongigo</t>
  </si>
  <si>
    <t>▼大会参加者への呼びかけ(日本語100文字程度) / anonco pri la kunsido por la kongresanoj (en ĉ 150 literoj en esperanto)</t>
  </si>
  <si>
    <t>informo pri la kunsido (por la kongresanoj):</t>
  </si>
  <si>
    <t>分科会についての情報(大会参加者向け)：</t>
  </si>
  <si>
    <t>horoj oportunaj:</t>
  </si>
  <si>
    <t>日時の希望:</t>
  </si>
  <si>
    <t>ĉeestantoj:</t>
  </si>
  <si>
    <t>▼nombro verŝajna</t>
  </si>
  <si>
    <t>▼maksimumo eventuala</t>
  </si>
  <si>
    <t>▼lingvo(j) por la ĉeestantoj</t>
  </si>
  <si>
    <t>出席者:</t>
  </si>
  <si>
    <t>人(見込み)</t>
  </si>
  <si>
    <t>~</t>
  </si>
  <si>
    <t>人(最大)</t>
  </si>
  <si>
    <t>使用する言語:　　　　
(日・エス・両方)</t>
  </si>
  <si>
    <t>informoj al LKK:</t>
  </si>
  <si>
    <t>大会への連絡事項:</t>
  </si>
  <si>
    <t>※ 料金の送金者名義と送金日も記載してください。/ pri pago de kotizo, skribu nomon de monsendanto kaj sendodaton.</t>
  </si>
  <si>
    <t>※ 複数のコマの配置に希望(同日/別日、連続/非連続)があれば、記入のこと。/ se viaj sesioj havos dependecon, montru deziratan aranĝon tie ĉi.</t>
  </si>
  <si>
    <t>※ 当責任者が登板する予定の別の分科会があれば、記入のこと。/  se ankaŭ pri alia kunsido vi respondecos, montru tion tie ĉi.</t>
  </si>
  <si>
    <t>※ 施設機材(PC用投影機、スクリーンなどの有償貸与)の希望があれば、内容を記入のこと。/ pri dezirataj aparatoj kun pago montru detalon tie ĉi.</t>
  </si>
  <si>
    <t>※整理用/por stabo</t>
  </si>
  <si>
    <r>
      <t xml:space="preserve">aliĝilo por </t>
    </r>
    <r>
      <rPr>
        <b/>
        <sz val="14"/>
        <color rgb="FF000000"/>
        <rFont val="メイリオ"/>
        <family val="3"/>
      </rPr>
      <t>Faka Kunsido</t>
    </r>
    <r>
      <rPr>
        <sz val="14"/>
        <color rgb="FF000000"/>
        <rFont val="メイリオ"/>
        <family val="3"/>
      </rPr>
      <t>, la 110a Japana Esperanto-Kongreso (2023)</t>
    </r>
  </si>
  <si>
    <r>
      <t>分科会 申し込み書</t>
    </r>
    <r>
      <rPr>
        <sz val="14"/>
        <color rgb="FF000000"/>
        <rFont val="メイリオ"/>
        <family val="3"/>
      </rPr>
      <t xml:space="preserve">   第110回日本エスペラント大会 (2023)</t>
    </r>
  </si>
  <si>
    <t>21a (sab)</t>
  </si>
  <si>
    <t>22a (dim)</t>
  </si>
  <si>
    <t>kongresejo:
開催会場</t>
    <rPh sb="12" eb="14">
      <t>カイサイ</t>
    </rPh>
    <rPh sb="14" eb="16">
      <t>カイジョウ</t>
    </rPh>
    <phoneticPr fontId="27"/>
  </si>
  <si>
    <t>川崎
Kawasaki</t>
    <rPh sb="0" eb="2">
      <t>カワサキ</t>
    </rPh>
    <phoneticPr fontId="27"/>
  </si>
  <si>
    <t>その他
alia</t>
    <rPh sb="2" eb="3">
      <t>タ</t>
    </rPh>
    <phoneticPr fontId="27"/>
  </si>
  <si>
    <t xml:space="preserve">（開催地 / loko）
</t>
    <rPh sb="1" eb="4">
      <t>カイサイチ</t>
    </rPh>
    <phoneticPr fontId="27"/>
  </si>
  <si>
    <t xml:space="preserve">（会場 / kongresejo）
</t>
    <rPh sb="1" eb="3">
      <t>カイジョウ</t>
    </rPh>
    <phoneticPr fontId="27"/>
  </si>
  <si>
    <t>▼川崎・その他のいずれかを選び、その他は具体的に記入 / marku per cirklo kaj skribu detale pri alia loko</t>
    <rPh sb="1" eb="3">
      <t>カワサキ</t>
    </rPh>
    <rPh sb="6" eb="7">
      <t>タ</t>
    </rPh>
    <rPh sb="13" eb="14">
      <t>エラ</t>
    </rPh>
    <rPh sb="18" eb="19">
      <t>タ</t>
    </rPh>
    <rPh sb="20" eb="23">
      <t>グタイテキ</t>
    </rPh>
    <rPh sb="24" eb="26">
      <t>キニュウ</t>
    </rPh>
    <phoneticPr fontId="27"/>
  </si>
  <si>
    <t>※その他の開催地からはオンラインでの開催になります。 / El alia loko ol Kawasaki partoprenu rete.</t>
    <rPh sb="3" eb="4">
      <t>タ</t>
    </rPh>
    <rPh sb="5" eb="8">
      <t>カイサイチ</t>
    </rPh>
    <rPh sb="18" eb="20">
      <t>カイサイ</t>
    </rPh>
    <phoneticPr fontId="27"/>
  </si>
  <si>
    <t>13:0014:00</t>
  </si>
  <si>
    <t>14:15
15:15</t>
  </si>
  <si>
    <t>15:30
16:30</t>
  </si>
  <si>
    <t>16:45
17:45</t>
  </si>
  <si>
    <t>18:45
19:45</t>
  </si>
  <si>
    <t>9:30
10:30</t>
  </si>
  <si>
    <t>10:45
11:45</t>
  </si>
  <si>
    <t xml:space="preserve">※時間枠は運営の都合で多少変更されることがあります。 / tiuj horzonoj estas iom ŝanĝeblaj. </t>
    <rPh sb="13" eb="15">
      <t>ヘンコウ</t>
    </rPh>
    <phoneticPr fontId="27"/>
  </si>
  <si>
    <t>▼特に希望する時間に OP (2か所まで可)、不都合な時間に NE と記入
   / marku per "OP" ĉe tre oportunaj horoj (ne pli ol 2 markojn), per "NE" ĉe maloportunaj horoj</t>
    <rPh sb="1" eb="2">
      <t>トク</t>
    </rPh>
    <rPh sb="3" eb="5">
      <t>キボウ</t>
    </rPh>
    <rPh sb="7" eb="9">
      <t>ジカン</t>
    </rPh>
    <rPh sb="27" eb="29">
      <t>ジカン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</si>
</sst>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0_);[Red]\(0\)"/>
    <numFmt numFmtId="178" formatCode="yyyy&quot;年&quot;m&quot;月&quot;d&quot;日&quot;;@"/>
  </numFmts>
  <fonts count="29">
    <font>
      <sz val="11"/>
      <color theme="1"/>
      <name val="ＭＳ Ｐゴシック"/>
      <family val="2"/>
    </font>
    <font>
      <sz val="10"/>
      <name val="Arial"/>
      <family val="2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35"/>
      <color theme="0"/>
      <name val="Impact"/>
      <family val="2"/>
    </font>
    <font>
      <sz val="14"/>
      <name val="メイリオ"/>
      <family val="3"/>
    </font>
    <font>
      <b/>
      <sz val="9"/>
      <color indexed="8"/>
      <name val="メイリオ"/>
      <family val="3"/>
    </font>
    <font>
      <b/>
      <sz val="10"/>
      <color indexed="8"/>
      <name val="メイリオ"/>
      <family val="3"/>
    </font>
    <font>
      <sz val="9"/>
      <color rgb="FFFF0000"/>
      <name val="メイリオ"/>
      <family val="3"/>
    </font>
    <font>
      <sz val="10"/>
      <color rgb="FFFF0000"/>
      <name val="メイリオ"/>
      <family val="3"/>
    </font>
    <font>
      <sz val="9"/>
      <name val="メイリオ"/>
      <family val="3"/>
    </font>
    <font>
      <sz val="10.5"/>
      <color indexed="8"/>
      <name val="メイリオ"/>
      <family val="3"/>
    </font>
    <font>
      <sz val="8"/>
      <color indexed="8"/>
      <name val="メイリオ"/>
      <family val="3"/>
    </font>
    <font>
      <sz val="10"/>
      <name val="メイリオ"/>
      <family val="3"/>
    </font>
    <font>
      <b/>
      <sz val="10"/>
      <color theme="1"/>
      <name val="メイリオ"/>
      <family val="3"/>
    </font>
    <font>
      <b/>
      <sz val="10"/>
      <color rgb="FF0070C0"/>
      <name val="メイリオ"/>
      <family val="3"/>
    </font>
    <font>
      <sz val="10"/>
      <color rgb="FF0070C0"/>
      <name val="メイリオ"/>
      <family val="3"/>
    </font>
    <font>
      <sz val="9"/>
      <color theme="1"/>
      <name val="ＭＳ Ｐゴシック"/>
      <family val="3"/>
    </font>
    <font>
      <sz val="11"/>
      <color theme="1"/>
      <name val="メイリオ"/>
      <family val="3"/>
    </font>
    <font>
      <sz val="16"/>
      <name val="メイリオ"/>
      <family val="3"/>
    </font>
    <font>
      <sz val="10"/>
      <color theme="1"/>
      <name val="メイリオ"/>
      <family val="3"/>
    </font>
    <font>
      <sz val="16"/>
      <color indexed="8"/>
      <name val="メイリオ"/>
      <family val="3"/>
    </font>
    <font>
      <b/>
      <sz val="10"/>
      <name val="メイリオ"/>
      <family val="3"/>
    </font>
    <font>
      <sz val="14"/>
      <color rgb="FF000000"/>
      <name val="メイリオ"/>
      <family val="3"/>
    </font>
    <font>
      <b/>
      <sz val="14"/>
      <color rgb="FF000000"/>
      <name val="メイリオ"/>
      <family val="3"/>
    </font>
    <font>
      <sz val="10"/>
      <color theme="5" tint="-0.24997000396251678"/>
      <name val="メイリオ"/>
      <family val="3"/>
    </font>
    <font>
      <sz val="6"/>
      <name val="ＭＳ Ｐゴシック"/>
      <family val="3"/>
    </font>
    <font>
      <sz val="9"/>
      <color theme="1"/>
      <name val="メイリオ"/>
      <family val="3"/>
    </font>
  </fonts>
  <fills count="6">
    <fill>
      <patternFill/>
    </fill>
    <fill>
      <patternFill patternType="gray125"/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darkHorizontal">
        <fgColor theme="0" tint="-0.4999699890613556"/>
        <bgColor theme="0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8" fillId="4" borderId="0" xfId="0" applyFont="1" applyFill="1" applyAlignment="1">
      <alignment wrapText="1"/>
    </xf>
    <xf numFmtId="0" fontId="3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 wrapText="1"/>
    </xf>
    <xf numFmtId="0" fontId="10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vertical="center"/>
    </xf>
    <xf numFmtId="0" fontId="7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top"/>
    </xf>
    <xf numFmtId="177" fontId="15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 horizontal="left" vertical="top"/>
    </xf>
    <xf numFmtId="0" fontId="17" fillId="4" borderId="2" xfId="0" applyFont="1" applyFill="1" applyBorder="1" applyAlignment="1">
      <alignment horizontal="left" shrinkToFi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vertical="top"/>
    </xf>
    <xf numFmtId="0" fontId="3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10" fillId="4" borderId="0" xfId="0" applyFont="1" applyFill="1" applyAlignment="1">
      <alignment vertical="center"/>
    </xf>
    <xf numFmtId="0" fontId="3" fillId="4" borderId="0" xfId="0" applyFont="1" applyFill="1" applyAlignment="1">
      <alignment/>
    </xf>
    <xf numFmtId="0" fontId="20" fillId="4" borderId="0" xfId="0" applyFont="1" applyFill="1" applyAlignment="1">
      <alignment horizontal="righ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 wrapText="1" indent="1"/>
    </xf>
    <xf numFmtId="0" fontId="3" fillId="2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178" fontId="2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8" fontId="15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top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shrinkToFit="1"/>
    </xf>
    <xf numFmtId="0" fontId="17" fillId="4" borderId="1" xfId="0" applyFont="1" applyFill="1" applyBorder="1" applyAlignment="1">
      <alignment horizontal="left" shrinkToFit="1"/>
    </xf>
    <xf numFmtId="0" fontId="6" fillId="4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left" vertical="center" shrinkToFit="1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>
      <alignment vertical="top"/>
    </xf>
    <xf numFmtId="0" fontId="26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6" fillId="0" borderId="0" xfId="0" applyFont="1" applyAlignment="1">
      <alignment vertical="top"/>
    </xf>
    <xf numFmtId="0" fontId="24" fillId="4" borderId="0" xfId="0" applyFont="1" applyFill="1" applyAlignment="1">
      <alignment horizontal="right"/>
    </xf>
    <xf numFmtId="0" fontId="25" fillId="4" borderId="1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shrinkToFit="1"/>
    </xf>
    <xf numFmtId="0" fontId="4" fillId="4" borderId="0" xfId="0" applyFont="1" applyFill="1" applyAlignment="1">
      <alignment vertical="center" shrinkToFit="1"/>
    </xf>
    <xf numFmtId="0" fontId="4" fillId="4" borderId="3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1" xfId="0" applyFont="1" applyFill="1" applyBorder="1" applyAlignment="1" applyProtection="1">
      <alignment horizontal="left" shrinkToFit="1"/>
      <protection locked="0"/>
    </xf>
    <xf numFmtId="0" fontId="28" fillId="0" borderId="5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4" borderId="3" xfId="0" applyFont="1" applyFill="1" applyBorder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56" fontId="21" fillId="4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4" borderId="12" xfId="0" applyFont="1" applyFill="1" applyBorder="1" applyAlignment="1" applyProtection="1">
      <alignment horizontal="left" vertical="top" wrapText="1" shrinkToFit="1"/>
      <protection locked="0"/>
    </xf>
    <xf numFmtId="0" fontId="19" fillId="0" borderId="12" xfId="0" applyFont="1" applyBorder="1" applyAlignment="1" applyProtection="1">
      <alignment horizontal="left" vertical="top" wrapText="1" shrinkToFit="1"/>
      <protection locked="0"/>
    </xf>
    <xf numFmtId="0" fontId="19" fillId="0" borderId="13" xfId="0" applyFont="1" applyBorder="1" applyAlignment="1" applyProtection="1">
      <alignment horizontal="left" vertical="top" wrapText="1" shrinkToFit="1"/>
      <protection locked="0"/>
    </xf>
    <xf numFmtId="0" fontId="19" fillId="0" borderId="14" xfId="0" applyFont="1" applyBorder="1" applyAlignment="1" applyProtection="1">
      <alignment horizontal="left" vertical="top" wrapText="1" shrinkToFit="1"/>
      <protection locked="0"/>
    </xf>
    <xf numFmtId="0" fontId="19" fillId="0" borderId="1" xfId="0" applyFont="1" applyBorder="1" applyAlignment="1" applyProtection="1">
      <alignment horizontal="left" vertical="top" wrapText="1" shrinkToFit="1"/>
      <protection locked="0"/>
    </xf>
    <xf numFmtId="0" fontId="19" fillId="0" borderId="15" xfId="0" applyFont="1" applyBorder="1" applyAlignment="1" applyProtection="1">
      <alignment horizontal="left" vertical="top" wrapText="1" shrinkToFit="1"/>
      <protection locked="0"/>
    </xf>
    <xf numFmtId="0" fontId="3" fillId="4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4" borderId="0" xfId="0" applyFont="1" applyFill="1" applyAlignment="1">
      <alignment horizontal="left" vertical="center" shrinkToFi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vertical="top" wrapText="1"/>
    </xf>
    <xf numFmtId="0" fontId="16" fillId="4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14" fontId="3" fillId="0" borderId="7" xfId="0" applyNumberFormat="1" applyFont="1" applyBorder="1" applyAlignment="1" applyProtection="1">
      <alignment horizontal="center" vertical="center" shrinkToFit="1"/>
      <protection locked="0"/>
    </xf>
    <xf numFmtId="14" fontId="3" fillId="0" borderId="2" xfId="0" applyNumberFormat="1" applyFont="1" applyBorder="1" applyAlignment="1" applyProtection="1">
      <alignment horizontal="center" vertical="center" shrinkToFit="1"/>
      <protection locked="0"/>
    </xf>
    <xf numFmtId="14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 shrinkToFit="1"/>
    </xf>
    <xf numFmtId="0" fontId="17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left"/>
    </xf>
    <xf numFmtId="0" fontId="4" fillId="4" borderId="1" xfId="0" applyFont="1" applyFill="1" applyBorder="1" applyAlignment="1" applyProtection="1">
      <alignment horizontal="left" shrinkToFit="1"/>
      <protection locked="0"/>
    </xf>
    <xf numFmtId="0" fontId="16" fillId="4" borderId="7" xfId="0" applyFont="1" applyFill="1" applyBorder="1" applyAlignment="1" applyProtection="1">
      <alignment horizontal="left" vertical="center" wrapText="1" indent="1" shrinkToFit="1"/>
      <protection locked="0"/>
    </xf>
    <xf numFmtId="0" fontId="16" fillId="4" borderId="2" xfId="0" applyFont="1" applyFill="1" applyBorder="1" applyAlignment="1" applyProtection="1">
      <alignment horizontal="left" vertical="center" wrapText="1" indent="1" shrinkToFit="1"/>
      <protection locked="0"/>
    </xf>
    <xf numFmtId="0" fontId="19" fillId="0" borderId="2" xfId="0" applyFont="1" applyBorder="1" applyAlignment="1" applyProtection="1">
      <alignment horizontal="left" vertical="center" wrapText="1" indent="1" shrinkToFit="1"/>
      <protection locked="0"/>
    </xf>
    <xf numFmtId="0" fontId="19" fillId="0" borderId="6" xfId="0" applyFont="1" applyBorder="1" applyAlignment="1" applyProtection="1">
      <alignment horizontal="left" vertical="center" wrapText="1" indent="1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shrinkToFit="1"/>
    </xf>
    <xf numFmtId="0" fontId="4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left" vertical="top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176" fontId="16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16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1"/>
  <sheetViews>
    <sheetView tabSelected="1" zoomScale="115" zoomScaleNormal="115" zoomScalePageLayoutView="115" workbookViewId="0" topLeftCell="B32">
      <selection activeCell="AT26" sqref="AT26"/>
    </sheetView>
  </sheetViews>
  <sheetFormatPr defaultColWidth="9.00390625" defaultRowHeight="13.5" outlineLevelCol="1"/>
  <cols>
    <col min="1" max="1" width="3.00390625" style="7" hidden="1" customWidth="1" outlineLevel="1"/>
    <col min="2" max="2" width="3.625" style="7" customWidth="1" collapsed="1"/>
    <col min="3" max="3" width="2.125" style="8" customWidth="1"/>
    <col min="4" max="4" width="9.625" style="9" customWidth="1"/>
    <col min="5" max="8" width="2.625" style="9" customWidth="1"/>
    <col min="9" max="9" width="2.625" style="8" customWidth="1"/>
    <col min="10" max="10" width="2.625" style="10" customWidth="1"/>
    <col min="11" max="41" width="2.75390625" style="7" customWidth="1"/>
    <col min="42" max="42" width="3.625" style="7" customWidth="1"/>
    <col min="43" max="67" width="4.75390625" style="7" customWidth="1"/>
    <col min="68" max="16384" width="9.00390625" style="7" customWidth="1"/>
  </cols>
  <sheetData>
    <row r="1" spans="2:42" ht="17.55" customHeight="1">
      <c r="B1" s="11"/>
      <c r="C1" s="12"/>
      <c r="D1" s="13"/>
      <c r="E1" s="13"/>
      <c r="F1" s="13"/>
      <c r="G1" s="13"/>
      <c r="H1" s="13"/>
      <c r="I1" s="12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1"/>
    </row>
    <row r="2" spans="1:42" s="1" customFormat="1" ht="31.2" customHeight="1">
      <c r="A2" s="1">
        <v>2</v>
      </c>
      <c r="B2" s="14"/>
      <c r="C2" s="109" t="s">
        <v>0</v>
      </c>
      <c r="D2" s="109"/>
      <c r="E2" s="15"/>
      <c r="F2" s="15"/>
      <c r="G2" s="15"/>
      <c r="H2" s="15"/>
      <c r="I2" s="15"/>
      <c r="J2" s="1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80"/>
      <c r="AO2" s="88" t="s">
        <v>48</v>
      </c>
      <c r="AP2" s="14"/>
    </row>
    <row r="3" spans="1:42" ht="21.45" customHeight="1">
      <c r="A3" s="7">
        <v>1</v>
      </c>
      <c r="B3" s="11"/>
      <c r="C3" s="110"/>
      <c r="D3" s="110"/>
      <c r="E3" s="16"/>
      <c r="F3" s="16"/>
      <c r="G3" s="16"/>
      <c r="H3" s="16"/>
      <c r="I3" s="16"/>
      <c r="J3" s="1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81"/>
      <c r="AO3" s="89" t="s">
        <v>49</v>
      </c>
      <c r="AP3" s="11"/>
    </row>
    <row r="4" spans="1:42" s="2" customFormat="1" ht="12" customHeight="1">
      <c r="A4" s="2">
        <v>1</v>
      </c>
      <c r="B4" s="17"/>
      <c r="C4" s="18"/>
      <c r="D4" s="111" t="s">
        <v>1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64"/>
      <c r="AM4" s="64"/>
      <c r="AN4" s="64"/>
      <c r="AO4" s="64"/>
      <c r="AP4" s="17"/>
    </row>
    <row r="5" spans="1:42" s="3" customFormat="1" ht="12" customHeight="1">
      <c r="A5" s="3">
        <v>1</v>
      </c>
      <c r="B5" s="19"/>
      <c r="C5" s="2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76"/>
      <c r="AM5" s="76"/>
      <c r="AN5" s="76"/>
      <c r="AO5" s="76"/>
      <c r="AP5" s="19"/>
    </row>
    <row r="6" spans="1:42" s="4" customFormat="1" ht="21.45" customHeight="1">
      <c r="A6" s="7">
        <v>1</v>
      </c>
      <c r="B6" s="21"/>
      <c r="C6" s="106">
        <v>1</v>
      </c>
      <c r="D6" s="125" t="s">
        <v>2</v>
      </c>
      <c r="E6" s="125"/>
      <c r="F6" s="125"/>
      <c r="G6" s="125"/>
      <c r="H6" s="22"/>
      <c r="I6" s="47"/>
      <c r="J6" s="18"/>
      <c r="K6" s="48" t="s">
        <v>3</v>
      </c>
      <c r="L6" s="48"/>
      <c r="M6" s="48"/>
      <c r="N6" s="49"/>
      <c r="O6" s="49"/>
      <c r="P6" s="49"/>
      <c r="Q6" s="48" t="s">
        <v>4</v>
      </c>
      <c r="R6" s="48"/>
      <c r="S6" s="48"/>
      <c r="T6" s="70"/>
      <c r="U6" s="71"/>
      <c r="V6" s="71"/>
      <c r="W6" s="48" t="s">
        <v>5</v>
      </c>
      <c r="X6" s="48"/>
      <c r="Y6" s="48"/>
      <c r="Z6" s="74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21"/>
    </row>
    <row r="7" spans="1:42" s="3" customFormat="1" ht="27" customHeight="1">
      <c r="A7" s="3">
        <v>2</v>
      </c>
      <c r="B7" s="19"/>
      <c r="C7" s="107"/>
      <c r="D7" s="162" t="s">
        <v>6</v>
      </c>
      <c r="E7" s="162"/>
      <c r="F7" s="162"/>
      <c r="G7" s="162"/>
      <c r="H7" s="24"/>
      <c r="I7" s="24"/>
      <c r="J7" s="50"/>
      <c r="K7" s="163"/>
      <c r="L7" s="164"/>
      <c r="M7" s="164"/>
      <c r="N7" s="165"/>
      <c r="O7" s="51" t="s">
        <v>7</v>
      </c>
      <c r="P7" s="51"/>
      <c r="Q7" s="166"/>
      <c r="R7" s="167"/>
      <c r="S7" s="167"/>
      <c r="T7" s="168"/>
      <c r="U7" s="72" t="s">
        <v>8</v>
      </c>
      <c r="V7" s="72"/>
      <c r="W7" s="166"/>
      <c r="X7" s="167"/>
      <c r="Y7" s="167"/>
      <c r="Z7" s="168"/>
      <c r="AA7" s="75" t="s">
        <v>9</v>
      </c>
      <c r="AB7" s="75"/>
      <c r="AC7" s="76"/>
      <c r="AD7" s="76"/>
      <c r="AE7" s="76"/>
      <c r="AF7" s="76"/>
      <c r="AG7" s="76"/>
      <c r="AH7" s="76"/>
      <c r="AI7" s="76"/>
      <c r="AJ7" s="119" t="s">
        <v>10</v>
      </c>
      <c r="AK7" s="120"/>
      <c r="AL7" s="120"/>
      <c r="AM7" s="120"/>
      <c r="AN7" s="120"/>
      <c r="AO7" s="120"/>
      <c r="AP7" s="19"/>
    </row>
    <row r="8" spans="1:42" s="3" customFormat="1" ht="21.45" customHeight="1">
      <c r="A8" s="3">
        <v>1</v>
      </c>
      <c r="B8" s="19"/>
      <c r="C8" s="25" t="str">
        <f>IF(OR(K7="",Q7="",W7=""),"*","")</f>
        <v>*</v>
      </c>
      <c r="D8" s="26"/>
      <c r="E8" s="26"/>
      <c r="F8" s="26"/>
      <c r="G8" s="26"/>
      <c r="H8" s="26"/>
      <c r="I8" s="20"/>
      <c r="J8" s="50"/>
      <c r="K8" s="52" t="s">
        <v>11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121"/>
      <c r="AK8" s="121"/>
      <c r="AL8" s="121"/>
      <c r="AM8" s="121"/>
      <c r="AN8" s="121"/>
      <c r="AO8" s="121"/>
      <c r="AP8" s="19"/>
    </row>
    <row r="9" spans="1:42" s="5" customFormat="1" ht="27" customHeight="1">
      <c r="A9" s="3">
        <v>2</v>
      </c>
      <c r="B9" s="27"/>
      <c r="C9" s="106">
        <v>2</v>
      </c>
      <c r="D9" s="125" t="s">
        <v>12</v>
      </c>
      <c r="E9" s="125"/>
      <c r="F9" s="125"/>
      <c r="G9" s="125"/>
      <c r="H9" s="22"/>
      <c r="I9" s="22"/>
      <c r="J9" s="53" t="s">
        <v>13</v>
      </c>
      <c r="K9" s="127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82"/>
      <c r="AI9" s="53" t="s">
        <v>13</v>
      </c>
      <c r="AJ9" s="127"/>
      <c r="AK9" s="128"/>
      <c r="AL9" s="128"/>
      <c r="AM9" s="128"/>
      <c r="AN9" s="128"/>
      <c r="AO9" s="129"/>
      <c r="AP9" s="27"/>
    </row>
    <row r="10" spans="1:42" s="5" customFormat="1" ht="27" customHeight="1">
      <c r="A10" s="3">
        <v>2</v>
      </c>
      <c r="B10" s="27"/>
      <c r="C10" s="107"/>
      <c r="D10" s="162" t="s">
        <v>14</v>
      </c>
      <c r="E10" s="162"/>
      <c r="F10" s="162"/>
      <c r="G10" s="162"/>
      <c r="H10" s="24"/>
      <c r="I10" s="24"/>
      <c r="J10" s="53" t="s">
        <v>15</v>
      </c>
      <c r="K10" s="127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9"/>
      <c r="AH10" s="82"/>
      <c r="AI10" s="53" t="s">
        <v>15</v>
      </c>
      <c r="AJ10" s="127"/>
      <c r="AK10" s="128"/>
      <c r="AL10" s="128"/>
      <c r="AM10" s="128"/>
      <c r="AN10" s="128"/>
      <c r="AO10" s="129"/>
      <c r="AP10" s="27"/>
    </row>
    <row r="11" spans="1:42" s="6" customFormat="1" ht="21.45" customHeight="1">
      <c r="A11" s="6">
        <v>1</v>
      </c>
      <c r="B11" s="28"/>
      <c r="C11" s="25" t="str">
        <f>IF(OR(K9="",AO9="",K10="",AO10=""),"*","")</f>
        <v>*</v>
      </c>
      <c r="D11" s="29"/>
      <c r="E11" s="29"/>
      <c r="F11" s="29"/>
      <c r="G11" s="29"/>
      <c r="H11" s="29"/>
      <c r="I11" s="48"/>
      <c r="J11" s="53"/>
      <c r="K11" s="54" t="s">
        <v>16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 t="s">
        <v>17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28"/>
    </row>
    <row r="12" spans="1:42" s="5" customFormat="1" ht="27" customHeight="1">
      <c r="A12" s="3">
        <v>2</v>
      </c>
      <c r="B12" s="27"/>
      <c r="C12" s="106">
        <v>3</v>
      </c>
      <c r="D12" s="125" t="s">
        <v>18</v>
      </c>
      <c r="E12" s="125"/>
      <c r="F12" s="125"/>
      <c r="G12" s="125"/>
      <c r="H12" s="22"/>
      <c r="I12" s="22"/>
      <c r="J12" s="53" t="s">
        <v>19</v>
      </c>
      <c r="K12" s="12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77"/>
      <c r="Z12" s="57"/>
      <c r="AA12" s="53" t="s">
        <v>19</v>
      </c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9"/>
      <c r="AP12" s="27"/>
    </row>
    <row r="13" spans="1:42" s="5" customFormat="1" ht="27" customHeight="1">
      <c r="A13" s="3">
        <v>2</v>
      </c>
      <c r="B13" s="27"/>
      <c r="C13" s="108"/>
      <c r="D13" s="162" t="s">
        <v>20</v>
      </c>
      <c r="E13" s="162"/>
      <c r="F13" s="162"/>
      <c r="G13" s="162"/>
      <c r="H13" s="23"/>
      <c r="I13" s="55"/>
      <c r="J13" s="53" t="s">
        <v>15</v>
      </c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77"/>
      <c r="Z13" s="57"/>
      <c r="AA13" s="53" t="s">
        <v>15</v>
      </c>
      <c r="AB13" s="127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9"/>
      <c r="AP13" s="27"/>
    </row>
    <row r="14" spans="1:42" s="5" customFormat="1" ht="21.45" customHeight="1">
      <c r="A14" s="5">
        <v>1</v>
      </c>
      <c r="B14" s="27"/>
      <c r="C14" s="108"/>
      <c r="D14" s="26"/>
      <c r="E14" s="26"/>
      <c r="F14" s="26"/>
      <c r="G14" s="26"/>
      <c r="H14" s="26"/>
      <c r="I14" s="20"/>
      <c r="J14" s="53"/>
      <c r="K14" s="54" t="s">
        <v>21</v>
      </c>
      <c r="L14" s="54"/>
      <c r="M14" s="5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78"/>
      <c r="Z14" s="78"/>
      <c r="AA14" s="78"/>
      <c r="AB14" s="54" t="s">
        <v>22</v>
      </c>
      <c r="AC14" s="54"/>
      <c r="AD14" s="79"/>
      <c r="AE14" s="79"/>
      <c r="AF14" s="79"/>
      <c r="AG14" s="79"/>
      <c r="AH14" s="79"/>
      <c r="AI14" s="79"/>
      <c r="AJ14" s="79"/>
      <c r="AK14" s="78"/>
      <c r="AL14" s="79"/>
      <c r="AM14" s="79"/>
      <c r="AN14" s="79"/>
      <c r="AO14" s="78"/>
      <c r="AP14" s="27"/>
    </row>
    <row r="15" spans="1:42" s="5" customFormat="1" ht="27" customHeight="1">
      <c r="A15" s="3">
        <v>2</v>
      </c>
      <c r="B15" s="27"/>
      <c r="C15" s="108"/>
      <c r="D15" s="161" t="s">
        <v>23</v>
      </c>
      <c r="E15" s="161"/>
      <c r="F15" s="161"/>
      <c r="G15" s="161"/>
      <c r="H15" s="161"/>
      <c r="I15" s="161"/>
      <c r="J15" s="161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  <c r="Y15" s="77"/>
      <c r="Z15" s="57"/>
      <c r="AA15" s="57"/>
      <c r="AB15" s="127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9"/>
      <c r="AP15" s="27"/>
    </row>
    <row r="16" spans="1:42" s="5" customFormat="1" ht="27" customHeight="1">
      <c r="A16" s="3">
        <v>2</v>
      </c>
      <c r="B16" s="27"/>
      <c r="C16" s="108"/>
      <c r="D16" s="161" t="s">
        <v>24</v>
      </c>
      <c r="E16" s="161"/>
      <c r="F16" s="161"/>
      <c r="G16" s="161"/>
      <c r="H16" s="161"/>
      <c r="I16" s="161"/>
      <c r="J16" s="161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9"/>
      <c r="Y16" s="77"/>
      <c r="Z16" s="57"/>
      <c r="AA16" s="57"/>
      <c r="AB16" s="127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7"/>
    </row>
    <row r="17" spans="1:42" s="5" customFormat="1" ht="21.45" customHeight="1">
      <c r="A17" s="5">
        <v>1</v>
      </c>
      <c r="B17" s="27"/>
      <c r="C17" s="108"/>
      <c r="D17" s="30"/>
      <c r="E17" s="30"/>
      <c r="F17" s="30"/>
      <c r="G17" s="30"/>
      <c r="H17" s="30"/>
      <c r="I17" s="57"/>
      <c r="J17" s="58"/>
      <c r="K17" s="154" t="s">
        <v>25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83"/>
      <c r="AI17" s="83"/>
      <c r="AJ17" s="83" t="s">
        <v>26</v>
      </c>
      <c r="AK17" s="83"/>
      <c r="AL17" s="54"/>
      <c r="AM17" s="64"/>
      <c r="AN17" s="64"/>
      <c r="AO17" s="64"/>
      <c r="AP17" s="27"/>
    </row>
    <row r="18" spans="1:42" s="5" customFormat="1" ht="27.6" customHeight="1">
      <c r="A18" s="3">
        <v>2</v>
      </c>
      <c r="B18" s="27"/>
      <c r="C18" s="108"/>
      <c r="D18" s="31"/>
      <c r="E18" s="31"/>
      <c r="F18" s="31"/>
      <c r="G18" s="31"/>
      <c r="H18" s="31"/>
      <c r="I18" s="59"/>
      <c r="J18" s="53" t="s">
        <v>13</v>
      </c>
      <c r="K18" s="127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9"/>
      <c r="AH18" s="82"/>
      <c r="AI18" s="53" t="s">
        <v>13</v>
      </c>
      <c r="AJ18" s="127"/>
      <c r="AK18" s="128"/>
      <c r="AL18" s="128"/>
      <c r="AM18" s="128"/>
      <c r="AN18" s="128"/>
      <c r="AO18" s="129"/>
      <c r="AP18" s="27"/>
    </row>
    <row r="19" spans="1:42" s="5" customFormat="1" ht="27.6" customHeight="1">
      <c r="A19" s="3">
        <v>2</v>
      </c>
      <c r="B19" s="27"/>
      <c r="C19" s="107"/>
      <c r="D19" s="24"/>
      <c r="E19" s="24"/>
      <c r="F19" s="24"/>
      <c r="G19" s="24"/>
      <c r="H19" s="24"/>
      <c r="I19" s="60"/>
      <c r="J19" s="53" t="s">
        <v>15</v>
      </c>
      <c r="K19" s="127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  <c r="AH19" s="82"/>
      <c r="AI19" s="53" t="s">
        <v>15</v>
      </c>
      <c r="AJ19" s="127"/>
      <c r="AK19" s="128"/>
      <c r="AL19" s="128"/>
      <c r="AM19" s="128"/>
      <c r="AN19" s="128"/>
      <c r="AO19" s="129"/>
      <c r="AP19" s="27"/>
    </row>
    <row r="20" spans="1:42" s="5" customFormat="1" ht="21.45" customHeight="1">
      <c r="A20" s="5">
        <v>1</v>
      </c>
      <c r="B20" s="27"/>
      <c r="C20" s="25" t="str">
        <f>IF(OR(K10="",AF10="",K11="",AF11="",K13="",AF13="",K14="",AF14=""),"*","")</f>
        <v>*</v>
      </c>
      <c r="D20" s="30"/>
      <c r="E20" s="30"/>
      <c r="F20" s="30"/>
      <c r="G20" s="30"/>
      <c r="H20" s="30"/>
      <c r="I20" s="57"/>
      <c r="J20" s="58"/>
      <c r="K20" s="95" t="s">
        <v>57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27"/>
    </row>
    <row r="21" spans="1:42" s="5" customFormat="1" ht="31.95" customHeight="1">
      <c r="A21" s="3">
        <v>2</v>
      </c>
      <c r="B21" s="27"/>
      <c r="C21" s="90">
        <v>4</v>
      </c>
      <c r="D21" s="101" t="s">
        <v>52</v>
      </c>
      <c r="E21" s="102"/>
      <c r="F21" s="102"/>
      <c r="G21" s="102"/>
      <c r="H21" s="31"/>
      <c r="I21" s="59"/>
      <c r="J21" s="53"/>
      <c r="K21" s="103" t="s">
        <v>53</v>
      </c>
      <c r="L21" s="104"/>
      <c r="M21" s="104"/>
      <c r="N21" s="103" t="s">
        <v>54</v>
      </c>
      <c r="O21" s="103"/>
      <c r="P21" s="105"/>
      <c r="Q21" s="96" t="s">
        <v>55</v>
      </c>
      <c r="R21" s="97"/>
      <c r="S21" s="97"/>
      <c r="T21" s="97"/>
      <c r="U21" s="97"/>
      <c r="V21" s="97"/>
      <c r="W21" s="97"/>
      <c r="X21" s="97"/>
      <c r="Y21" s="97"/>
      <c r="Z21" s="96" t="s">
        <v>56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  <c r="AP21" s="27"/>
    </row>
    <row r="22" spans="1:42" s="3" customFormat="1" ht="20.4" customHeight="1">
      <c r="A22" s="3">
        <v>0</v>
      </c>
      <c r="B22" s="19"/>
      <c r="C22" s="37"/>
      <c r="D22" s="23"/>
      <c r="E22" s="23"/>
      <c r="F22" s="23"/>
      <c r="G22" s="23"/>
      <c r="H22" s="23"/>
      <c r="I22" s="55"/>
      <c r="J22" s="50"/>
      <c r="K22" s="99" t="s">
        <v>58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9"/>
    </row>
    <row r="23" spans="1:42" s="2" customFormat="1" ht="21.45" customHeight="1">
      <c r="A23" s="2">
        <v>1</v>
      </c>
      <c r="B23" s="17"/>
      <c r="C23" s="25" t="str">
        <f>IF(OR(K12="",AF12="",K13="",AF13="",K15="",AF15="",K16="",AF16=""),"*","")</f>
        <v>*</v>
      </c>
      <c r="D23" s="32"/>
      <c r="E23" s="32"/>
      <c r="F23" s="32"/>
      <c r="G23" s="32"/>
      <c r="H23" s="32"/>
      <c r="I23" s="18"/>
      <c r="J23" s="61"/>
      <c r="K23" s="154" t="s">
        <v>27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7"/>
    </row>
    <row r="24" spans="1:42" s="5" customFormat="1" ht="56.55" customHeight="1">
      <c r="A24" s="3">
        <v>3</v>
      </c>
      <c r="B24" s="27"/>
      <c r="C24" s="122">
        <v>5</v>
      </c>
      <c r="D24" s="125" t="s">
        <v>28</v>
      </c>
      <c r="E24" s="125"/>
      <c r="F24" s="125"/>
      <c r="G24" s="125"/>
      <c r="H24" s="33"/>
      <c r="I24" s="33"/>
      <c r="J24" s="53" t="s">
        <v>13</v>
      </c>
      <c r="K24" s="155"/>
      <c r="L24" s="156"/>
      <c r="M24" s="156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8"/>
      <c r="AP24" s="27"/>
    </row>
    <row r="25" spans="1:42" s="5" customFormat="1" ht="56.55" customHeight="1">
      <c r="A25" s="3">
        <v>3</v>
      </c>
      <c r="B25" s="27"/>
      <c r="C25" s="123"/>
      <c r="D25" s="126" t="s">
        <v>29</v>
      </c>
      <c r="E25" s="126"/>
      <c r="F25" s="126"/>
      <c r="G25" s="126"/>
      <c r="H25" s="34"/>
      <c r="I25" s="34"/>
      <c r="J25" s="53" t="s">
        <v>15</v>
      </c>
      <c r="K25" s="155"/>
      <c r="L25" s="156"/>
      <c r="M25" s="156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8"/>
      <c r="AP25" s="27"/>
    </row>
    <row r="26" spans="1:42" s="5" customFormat="1" ht="45" customHeight="1">
      <c r="A26" s="5">
        <v>1</v>
      </c>
      <c r="B26" s="27"/>
      <c r="C26" s="25" t="str">
        <f>IF(OR(K24="",K25=""),"*","")</f>
        <v>*</v>
      </c>
      <c r="D26" s="32"/>
      <c r="E26" s="32"/>
      <c r="F26" s="32"/>
      <c r="G26" s="32"/>
      <c r="H26" s="32"/>
      <c r="I26" s="18"/>
      <c r="J26" s="58"/>
      <c r="K26" s="175" t="s">
        <v>67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84"/>
      <c r="AP26" s="27"/>
    </row>
    <row r="27" spans="1:42" s="5" customFormat="1" ht="21.45" customHeight="1">
      <c r="A27" s="5">
        <v>1</v>
      </c>
      <c r="B27" s="27"/>
      <c r="C27" s="106">
        <v>6</v>
      </c>
      <c r="D27" s="125" t="s">
        <v>30</v>
      </c>
      <c r="E27" s="125"/>
      <c r="F27" s="125"/>
      <c r="G27" s="125"/>
      <c r="H27" s="35"/>
      <c r="I27" s="62"/>
      <c r="J27" s="53"/>
      <c r="K27" s="159" t="s">
        <v>50</v>
      </c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2"/>
      <c r="W27" s="169" t="s">
        <v>51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70"/>
      <c r="AI27" s="91"/>
      <c r="AJ27" s="92"/>
      <c r="AK27" s="92"/>
      <c r="AL27" s="92"/>
      <c r="AM27" s="92"/>
      <c r="AN27" s="92"/>
      <c r="AO27" s="84"/>
      <c r="AP27" s="27"/>
    </row>
    <row r="28" spans="1:42" s="5" customFormat="1" ht="31.2" customHeight="1">
      <c r="A28" s="5">
        <v>2</v>
      </c>
      <c r="B28" s="27"/>
      <c r="C28" s="108"/>
      <c r="D28" s="126" t="s">
        <v>31</v>
      </c>
      <c r="E28" s="126"/>
      <c r="F28" s="126"/>
      <c r="G28" s="126"/>
      <c r="H28" s="23"/>
      <c r="I28" s="55"/>
      <c r="J28" s="53"/>
      <c r="K28" s="143" t="s">
        <v>65</v>
      </c>
      <c r="L28" s="144"/>
      <c r="M28" s="152" t="s">
        <v>59</v>
      </c>
      <c r="N28" s="147"/>
      <c r="O28" s="143" t="s">
        <v>60</v>
      </c>
      <c r="P28" s="144"/>
      <c r="Q28" s="143" t="s">
        <v>61</v>
      </c>
      <c r="R28" s="144"/>
      <c r="S28" s="143" t="s">
        <v>62</v>
      </c>
      <c r="T28" s="145"/>
      <c r="U28" s="146" t="s">
        <v>63</v>
      </c>
      <c r="V28" s="173"/>
      <c r="W28" s="171" t="s">
        <v>64</v>
      </c>
      <c r="X28" s="147"/>
      <c r="Y28" s="143" t="s">
        <v>65</v>
      </c>
      <c r="Z28" s="145"/>
      <c r="AA28" s="152" t="s">
        <v>59</v>
      </c>
      <c r="AB28" s="147"/>
      <c r="AC28" s="143" t="s">
        <v>60</v>
      </c>
      <c r="AD28" s="145"/>
      <c r="AE28" s="143" t="s">
        <v>61</v>
      </c>
      <c r="AF28" s="144"/>
      <c r="AG28" s="143" t="s">
        <v>62</v>
      </c>
      <c r="AH28" s="145"/>
      <c r="AI28" s="93"/>
      <c r="AJ28" s="94"/>
      <c r="AK28" s="94"/>
      <c r="AL28" s="94"/>
      <c r="AM28" s="67"/>
      <c r="AN28" s="67"/>
      <c r="AO28" s="84"/>
      <c r="AP28" s="27"/>
    </row>
    <row r="29" spans="1:42" s="5" customFormat="1" ht="31.2" customHeight="1">
      <c r="A29" s="5">
        <v>2</v>
      </c>
      <c r="B29" s="27"/>
      <c r="C29" s="107"/>
      <c r="D29" s="36" t="str">
        <f>IF(COUNTIF(K29:AL29,"NE")&gt;3,"""NE""(超過/Tro multa)","")</f>
        <v/>
      </c>
      <c r="E29" s="36"/>
      <c r="F29" s="36"/>
      <c r="G29" s="36"/>
      <c r="H29" s="36"/>
      <c r="I29" s="63"/>
      <c r="J29" s="53"/>
      <c r="K29" s="152"/>
      <c r="L29" s="147"/>
      <c r="M29" s="143"/>
      <c r="N29" s="145"/>
      <c r="O29" s="152"/>
      <c r="P29" s="147"/>
      <c r="Q29" s="143"/>
      <c r="R29" s="145"/>
      <c r="S29" s="143"/>
      <c r="T29" s="144"/>
      <c r="U29" s="143"/>
      <c r="V29" s="174"/>
      <c r="W29" s="144"/>
      <c r="X29" s="146"/>
      <c r="Y29" s="171"/>
      <c r="Z29" s="147"/>
      <c r="AA29" s="143"/>
      <c r="AB29" s="145"/>
      <c r="AC29" s="152"/>
      <c r="AD29" s="147"/>
      <c r="AE29" s="143"/>
      <c r="AF29" s="145"/>
      <c r="AG29" s="143"/>
      <c r="AH29" s="144"/>
      <c r="AI29" s="93"/>
      <c r="AJ29" s="94"/>
      <c r="AK29" s="94"/>
      <c r="AL29" s="94"/>
      <c r="AM29" s="67"/>
      <c r="AN29" s="67"/>
      <c r="AO29" s="84"/>
      <c r="AP29" s="27"/>
    </row>
    <row r="30" spans="1:49" s="3" customFormat="1" ht="21" customHeight="1">
      <c r="A30" s="3">
        <v>0</v>
      </c>
      <c r="B30" s="19"/>
      <c r="C30" s="37"/>
      <c r="D30" s="23"/>
      <c r="E30" s="23"/>
      <c r="F30" s="23"/>
      <c r="G30" s="23"/>
      <c r="H30" s="23"/>
      <c r="I30" s="55"/>
      <c r="J30" s="50"/>
      <c r="K30" s="100" t="s">
        <v>66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9"/>
      <c r="AT30" s="5"/>
      <c r="AU30" s="5"/>
      <c r="AV30" s="5"/>
      <c r="AW30" s="5"/>
    </row>
    <row r="31" spans="1:49" s="2" customFormat="1" ht="21.45" customHeight="1">
      <c r="A31" s="2">
        <v>1</v>
      </c>
      <c r="B31" s="17"/>
      <c r="C31" s="106">
        <v>7</v>
      </c>
      <c r="D31" s="125" t="s">
        <v>32</v>
      </c>
      <c r="E31" s="125"/>
      <c r="F31" s="125"/>
      <c r="G31" s="125"/>
      <c r="H31" s="35"/>
      <c r="I31" s="62"/>
      <c r="J31" s="61"/>
      <c r="K31" s="54" t="s">
        <v>33</v>
      </c>
      <c r="L31" s="54"/>
      <c r="M31" s="54"/>
      <c r="N31" s="54"/>
      <c r="O31" s="64"/>
      <c r="P31" s="64"/>
      <c r="Q31" s="54"/>
      <c r="R31" s="54"/>
      <c r="S31" s="54" t="s">
        <v>34</v>
      </c>
      <c r="T31" s="54"/>
      <c r="U31" s="64"/>
      <c r="V31" s="64"/>
      <c r="W31" s="64"/>
      <c r="X31" s="64"/>
      <c r="Y31" s="64"/>
      <c r="Z31" s="64"/>
      <c r="AA31" s="64"/>
      <c r="AB31" s="64"/>
      <c r="AC31" s="54"/>
      <c r="AD31" s="54"/>
      <c r="AE31" s="64"/>
      <c r="AF31" s="64" t="s">
        <v>35</v>
      </c>
      <c r="AG31" s="64"/>
      <c r="AH31" s="64"/>
      <c r="AI31" s="64"/>
      <c r="AJ31" s="67"/>
      <c r="AK31" s="67"/>
      <c r="AL31" s="67"/>
      <c r="AM31" s="64"/>
      <c r="AN31" s="67"/>
      <c r="AO31" s="67"/>
      <c r="AP31" s="27"/>
      <c r="AT31" s="5"/>
      <c r="AU31" s="5"/>
      <c r="AV31" s="5"/>
      <c r="AW31" s="5"/>
    </row>
    <row r="32" spans="1:42" s="5" customFormat="1" ht="31.2" customHeight="1">
      <c r="A32" s="5">
        <v>2</v>
      </c>
      <c r="B32" s="27"/>
      <c r="C32" s="107"/>
      <c r="D32" s="126" t="s">
        <v>36</v>
      </c>
      <c r="E32" s="126"/>
      <c r="F32" s="126"/>
      <c r="G32" s="126"/>
      <c r="H32" s="23"/>
      <c r="I32" s="23"/>
      <c r="J32" s="65"/>
      <c r="K32" s="127"/>
      <c r="L32" s="128"/>
      <c r="M32" s="128"/>
      <c r="N32" s="129"/>
      <c r="O32" s="66" t="s">
        <v>37</v>
      </c>
      <c r="P32" s="48"/>
      <c r="Q32" s="48"/>
      <c r="R32" s="73" t="s">
        <v>38</v>
      </c>
      <c r="S32" s="148"/>
      <c r="T32" s="128"/>
      <c r="U32" s="128"/>
      <c r="V32" s="129"/>
      <c r="W32" s="66" t="s">
        <v>39</v>
      </c>
      <c r="X32" s="48"/>
      <c r="Y32" s="48"/>
      <c r="Z32" s="149" t="s">
        <v>40</v>
      </c>
      <c r="AA32" s="150"/>
      <c r="AB32" s="150"/>
      <c r="AC32" s="150"/>
      <c r="AD32" s="150"/>
      <c r="AE32" s="151"/>
      <c r="AF32" s="130"/>
      <c r="AG32" s="128"/>
      <c r="AH32" s="128"/>
      <c r="AI32" s="128"/>
      <c r="AJ32" s="128"/>
      <c r="AK32" s="128"/>
      <c r="AL32" s="128"/>
      <c r="AM32" s="128"/>
      <c r="AN32" s="128"/>
      <c r="AO32" s="129"/>
      <c r="AP32" s="27"/>
    </row>
    <row r="33" spans="1:49" s="6" customFormat="1" ht="11.55" customHeight="1">
      <c r="A33" s="6">
        <v>0</v>
      </c>
      <c r="B33" s="28"/>
      <c r="C33" s="25" t="str">
        <f>IF(OR(K32="",T32="",AM32=""),"*","")</f>
        <v>*</v>
      </c>
      <c r="D33" s="29"/>
      <c r="E33" s="29"/>
      <c r="F33" s="29"/>
      <c r="G33" s="29"/>
      <c r="H33" s="29"/>
      <c r="I33" s="48"/>
      <c r="J33" s="53"/>
      <c r="K33" s="54"/>
      <c r="L33" s="54"/>
      <c r="M33" s="54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28"/>
      <c r="AT33" s="5"/>
      <c r="AU33" s="5"/>
      <c r="AV33" s="5"/>
      <c r="AW33" s="5"/>
    </row>
    <row r="34" spans="1:42" s="5" customFormat="1" ht="31.2" customHeight="1">
      <c r="A34" s="5">
        <v>2</v>
      </c>
      <c r="B34" s="27"/>
      <c r="C34" s="106">
        <v>8</v>
      </c>
      <c r="D34" s="125" t="s">
        <v>41</v>
      </c>
      <c r="E34" s="125"/>
      <c r="F34" s="125"/>
      <c r="G34" s="125"/>
      <c r="H34" s="22"/>
      <c r="I34" s="31"/>
      <c r="J34" s="53"/>
      <c r="K34" s="112"/>
      <c r="L34" s="113"/>
      <c r="M34" s="113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5"/>
      <c r="AP34" s="27"/>
    </row>
    <row r="35" spans="1:42" s="5" customFormat="1" ht="31.2" customHeight="1">
      <c r="A35" s="5">
        <v>2</v>
      </c>
      <c r="B35" s="27"/>
      <c r="C35" s="108"/>
      <c r="D35" s="126" t="s">
        <v>42</v>
      </c>
      <c r="E35" s="126"/>
      <c r="F35" s="126"/>
      <c r="G35" s="126"/>
      <c r="H35" s="22"/>
      <c r="I35" s="24"/>
      <c r="J35" s="53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8"/>
      <c r="AP35" s="27"/>
    </row>
    <row r="36" spans="1:49" s="6" customFormat="1" ht="19.2" customHeight="1">
      <c r="A36" s="6">
        <v>1</v>
      </c>
      <c r="B36" s="28"/>
      <c r="C36" s="108"/>
      <c r="D36" s="141" t="s">
        <v>43</v>
      </c>
      <c r="E36" s="141"/>
      <c r="F36" s="141"/>
      <c r="G36" s="141"/>
      <c r="H36" s="141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28"/>
      <c r="AT36" s="5"/>
      <c r="AU36" s="5"/>
      <c r="AV36" s="5"/>
      <c r="AW36" s="5"/>
    </row>
    <row r="37" spans="2:42" s="6" customFormat="1" ht="19.2" customHeight="1">
      <c r="B37" s="28"/>
      <c r="C37" s="108"/>
      <c r="D37" s="124" t="s">
        <v>44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28"/>
    </row>
    <row r="38" spans="2:42" s="6" customFormat="1" ht="19.2" customHeight="1">
      <c r="B38" s="28"/>
      <c r="C38" s="108"/>
      <c r="D38" s="141" t="s">
        <v>45</v>
      </c>
      <c r="E38" s="141"/>
      <c r="F38" s="141"/>
      <c r="G38" s="141"/>
      <c r="H38" s="14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28"/>
    </row>
    <row r="39" spans="1:42" s="6" customFormat="1" ht="19.2" customHeight="1">
      <c r="A39" s="6">
        <v>1</v>
      </c>
      <c r="B39" s="28"/>
      <c r="C39" s="107"/>
      <c r="D39" s="124" t="s">
        <v>46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28"/>
    </row>
    <row r="40" spans="2:42" ht="12" customHeight="1">
      <c r="B40" s="11"/>
      <c r="C40" s="12"/>
      <c r="D40" s="38"/>
      <c r="E40" s="38"/>
      <c r="F40" s="38"/>
      <c r="G40" s="38"/>
      <c r="H40" s="38"/>
      <c r="I40" s="38"/>
      <c r="J40" s="6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11"/>
    </row>
    <row r="41" spans="1:42" s="5" customFormat="1" ht="28.8" customHeight="1">
      <c r="A41" s="5">
        <v>2</v>
      </c>
      <c r="B41" s="27"/>
      <c r="C41" s="39"/>
      <c r="D41" s="131" t="s">
        <v>47</v>
      </c>
      <c r="E41" s="131"/>
      <c r="F41" s="131"/>
      <c r="G41" s="131"/>
      <c r="H41" s="131"/>
      <c r="I41" s="69"/>
      <c r="J41" s="69"/>
      <c r="K41" s="132"/>
      <c r="L41" s="133"/>
      <c r="M41" s="133"/>
      <c r="N41" s="134"/>
      <c r="O41" s="69"/>
      <c r="P41" s="69"/>
      <c r="Q41" s="135"/>
      <c r="R41" s="136"/>
      <c r="S41" s="136"/>
      <c r="T41" s="137"/>
      <c r="U41" s="69"/>
      <c r="V41" s="69"/>
      <c r="W41" s="138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40"/>
      <c r="AP41" s="27"/>
    </row>
    <row r="42" spans="3:9" ht="18" customHeight="1">
      <c r="C42" s="40"/>
      <c r="D42" s="41"/>
      <c r="E42" s="41"/>
      <c r="F42" s="41"/>
      <c r="G42" s="41"/>
      <c r="H42" s="41"/>
      <c r="I42" s="40"/>
    </row>
    <row r="43" spans="3:9" ht="18" customHeight="1">
      <c r="C43" s="40"/>
      <c r="D43" s="41"/>
      <c r="E43" s="41"/>
      <c r="F43" s="41"/>
      <c r="G43" s="41"/>
      <c r="H43" s="41"/>
      <c r="I43" s="40"/>
    </row>
    <row r="44" spans="3:9" ht="18" customHeight="1">
      <c r="C44" s="40"/>
      <c r="D44" s="41"/>
      <c r="E44" s="41"/>
      <c r="F44" s="41"/>
      <c r="G44" s="41"/>
      <c r="H44" s="41"/>
      <c r="I44" s="40"/>
    </row>
    <row r="45" spans="3:9" ht="18" customHeight="1">
      <c r="C45" s="40"/>
      <c r="D45" s="41"/>
      <c r="E45" s="41"/>
      <c r="F45" s="41"/>
      <c r="G45" s="41"/>
      <c r="H45" s="41"/>
      <c r="I45" s="40"/>
    </row>
    <row r="46" spans="3:9" ht="18" customHeight="1">
      <c r="C46" s="40"/>
      <c r="D46" s="41"/>
      <c r="E46" s="41"/>
      <c r="F46" s="41"/>
      <c r="G46" s="41"/>
      <c r="H46" s="41"/>
      <c r="I46" s="40"/>
    </row>
    <row r="47" spans="3:9" ht="18" customHeight="1">
      <c r="C47" s="40"/>
      <c r="D47" s="41"/>
      <c r="E47" s="41"/>
      <c r="F47" s="41"/>
      <c r="G47" s="41"/>
      <c r="H47" s="41"/>
      <c r="I47" s="40"/>
    </row>
    <row r="48" spans="3:9" ht="18" customHeight="1">
      <c r="C48" s="40"/>
      <c r="D48" s="41"/>
      <c r="E48" s="41"/>
      <c r="F48" s="41"/>
      <c r="G48" s="41"/>
      <c r="H48" s="41"/>
      <c r="I48" s="40"/>
    </row>
    <row r="49" spans="3:9" ht="18" customHeight="1">
      <c r="C49" s="40"/>
      <c r="D49" s="41"/>
      <c r="E49" s="41"/>
      <c r="F49" s="41"/>
      <c r="G49" s="41"/>
      <c r="H49" s="41"/>
      <c r="I49" s="40"/>
    </row>
    <row r="50" spans="3:9" ht="32.55" customHeight="1">
      <c r="C50" s="40"/>
      <c r="D50" s="41"/>
      <c r="E50" s="41"/>
      <c r="F50" s="41"/>
      <c r="G50" s="41"/>
      <c r="H50" s="41"/>
      <c r="I50" s="40"/>
    </row>
    <row r="51" spans="3:9" ht="18" customHeight="1">
      <c r="C51" s="40"/>
      <c r="D51" s="41"/>
      <c r="E51" s="41"/>
      <c r="F51" s="41"/>
      <c r="G51" s="41"/>
      <c r="H51" s="41"/>
      <c r="I51" s="40"/>
    </row>
    <row r="52" spans="3:9" ht="18" customHeight="1">
      <c r="C52" s="40"/>
      <c r="D52" s="41"/>
      <c r="E52" s="41"/>
      <c r="F52" s="41"/>
      <c r="G52" s="41"/>
      <c r="H52" s="41"/>
      <c r="I52" s="40"/>
    </row>
    <row r="53" spans="3:9" ht="18" customHeight="1">
      <c r="C53" s="40"/>
      <c r="D53" s="41"/>
      <c r="E53" s="41"/>
      <c r="F53" s="41"/>
      <c r="G53" s="41"/>
      <c r="H53" s="41"/>
      <c r="I53" s="40"/>
    </row>
    <row r="54" spans="3:9" ht="18" customHeight="1">
      <c r="C54" s="40"/>
      <c r="D54" s="41"/>
      <c r="E54" s="41"/>
      <c r="F54" s="41"/>
      <c r="G54" s="41"/>
      <c r="H54" s="41"/>
      <c r="I54" s="40"/>
    </row>
    <row r="55" spans="3:9" ht="18" customHeight="1">
      <c r="C55" s="40"/>
      <c r="D55" s="41"/>
      <c r="E55" s="41"/>
      <c r="F55" s="41"/>
      <c r="G55" s="41"/>
      <c r="H55" s="41"/>
      <c r="I55" s="40"/>
    </row>
    <row r="56" spans="3:9" ht="18" customHeight="1">
      <c r="C56" s="40"/>
      <c r="D56" s="41"/>
      <c r="E56" s="41"/>
      <c r="F56" s="41"/>
      <c r="G56" s="41"/>
      <c r="H56" s="41"/>
      <c r="I56" s="40"/>
    </row>
    <row r="57" ht="17.55" customHeight="1"/>
    <row r="60" ht="17.55" customHeight="1"/>
    <row r="61" ht="17.55" customHeight="1"/>
    <row r="62" ht="17.55" customHeight="1"/>
    <row r="63" ht="17.55" customHeight="1"/>
    <row r="66" spans="4:9" ht="13.5">
      <c r="D66" s="42"/>
      <c r="E66" s="42"/>
      <c r="F66" s="42"/>
      <c r="G66" s="42"/>
      <c r="H66" s="42"/>
      <c r="I66" s="7"/>
    </row>
    <row r="67" spans="4:9" ht="13.5">
      <c r="D67" s="42"/>
      <c r="E67" s="42"/>
      <c r="F67" s="42"/>
      <c r="G67" s="42"/>
      <c r="H67" s="42"/>
      <c r="I67" s="7"/>
    </row>
    <row r="69" spans="4:9" ht="13.5">
      <c r="D69" s="85"/>
      <c r="E69" s="85"/>
      <c r="F69" s="85"/>
      <c r="G69" s="85"/>
      <c r="H69" s="85"/>
      <c r="I69" s="87"/>
    </row>
    <row r="70" spans="4:9" ht="13.5">
      <c r="D70" s="86"/>
      <c r="E70" s="86"/>
      <c r="F70" s="86"/>
      <c r="G70" s="86"/>
      <c r="H70" s="86"/>
      <c r="I70" s="5"/>
    </row>
    <row r="71" spans="4:9" ht="13.5">
      <c r="D71" s="86"/>
      <c r="E71" s="86"/>
      <c r="F71" s="86"/>
      <c r="G71" s="86"/>
      <c r="H71" s="86"/>
      <c r="I71" s="5"/>
    </row>
  </sheetData>
  <autoFilter ref="A1:A72"/>
  <mergeCells count="97">
    <mergeCell ref="K29:L29"/>
    <mergeCell ref="M29:N29"/>
    <mergeCell ref="O29:P29"/>
    <mergeCell ref="Q29:R29"/>
    <mergeCell ref="S29:T29"/>
    <mergeCell ref="AG29:AH29"/>
    <mergeCell ref="AA28:AB28"/>
    <mergeCell ref="AC28:AD28"/>
    <mergeCell ref="AE28:AF28"/>
    <mergeCell ref="AG28:AH28"/>
    <mergeCell ref="AA29:AB29"/>
    <mergeCell ref="AC29:AD29"/>
    <mergeCell ref="D6:G6"/>
    <mergeCell ref="D7:G7"/>
    <mergeCell ref="K7:N7"/>
    <mergeCell ref="Q7:T7"/>
    <mergeCell ref="W7:Z7"/>
    <mergeCell ref="D9:G9"/>
    <mergeCell ref="K9:AG9"/>
    <mergeCell ref="AJ9:AO9"/>
    <mergeCell ref="D10:G10"/>
    <mergeCell ref="K10:AG10"/>
    <mergeCell ref="AJ10:AO10"/>
    <mergeCell ref="D12:G12"/>
    <mergeCell ref="K12:X12"/>
    <mergeCell ref="AB12:AO12"/>
    <mergeCell ref="D13:G13"/>
    <mergeCell ref="K13:X13"/>
    <mergeCell ref="AB13:AO13"/>
    <mergeCell ref="D15:J15"/>
    <mergeCell ref="K15:X15"/>
    <mergeCell ref="AB15:AO15"/>
    <mergeCell ref="D16:J16"/>
    <mergeCell ref="K16:X16"/>
    <mergeCell ref="AB16:AO16"/>
    <mergeCell ref="K17:AG17"/>
    <mergeCell ref="K18:AG18"/>
    <mergeCell ref="AJ18:AO18"/>
    <mergeCell ref="K19:AG19"/>
    <mergeCell ref="AJ19:AO19"/>
    <mergeCell ref="K26:AN26"/>
    <mergeCell ref="D27:G27"/>
    <mergeCell ref="K23:AO23"/>
    <mergeCell ref="D24:G24"/>
    <mergeCell ref="K24:AO24"/>
    <mergeCell ref="D25:G25"/>
    <mergeCell ref="K25:AO25"/>
    <mergeCell ref="K27:V27"/>
    <mergeCell ref="W27:AH27"/>
    <mergeCell ref="D28:G28"/>
    <mergeCell ref="K28:L28"/>
    <mergeCell ref="M28:N28"/>
    <mergeCell ref="O28:P28"/>
    <mergeCell ref="Q28:R28"/>
    <mergeCell ref="S28:T28"/>
    <mergeCell ref="U28:V28"/>
    <mergeCell ref="W28:X28"/>
    <mergeCell ref="Y28:Z28"/>
    <mergeCell ref="S32:V32"/>
    <mergeCell ref="Z32:AE32"/>
    <mergeCell ref="AE29:AF29"/>
    <mergeCell ref="U29:V29"/>
    <mergeCell ref="W29:X29"/>
    <mergeCell ref="Y29:Z29"/>
    <mergeCell ref="AF32:AO32"/>
    <mergeCell ref="D41:H41"/>
    <mergeCell ref="K41:N41"/>
    <mergeCell ref="Q41:T41"/>
    <mergeCell ref="W41:AO41"/>
    <mergeCell ref="D34:G34"/>
    <mergeCell ref="D35:G35"/>
    <mergeCell ref="D36:AO36"/>
    <mergeCell ref="D37:AO37"/>
    <mergeCell ref="D38:AO38"/>
    <mergeCell ref="C31:C32"/>
    <mergeCell ref="C34:C39"/>
    <mergeCell ref="C2:D3"/>
    <mergeCell ref="D4:AK5"/>
    <mergeCell ref="K34:AO35"/>
    <mergeCell ref="AJ7:AO8"/>
    <mergeCell ref="C6:C7"/>
    <mergeCell ref="C9:C10"/>
    <mergeCell ref="C12:C19"/>
    <mergeCell ref="C24:C25"/>
    <mergeCell ref="C27:C29"/>
    <mergeCell ref="D39:AO39"/>
    <mergeCell ref="K30:AO30"/>
    <mergeCell ref="D31:G31"/>
    <mergeCell ref="D32:G32"/>
    <mergeCell ref="K32:N32"/>
    <mergeCell ref="K20:AO20"/>
    <mergeCell ref="Z21:AO21"/>
    <mergeCell ref="Q21:Y21"/>
    <mergeCell ref="K22:AO22"/>
    <mergeCell ref="D21:G21"/>
    <mergeCell ref="K21:M21"/>
    <mergeCell ref="N21:P21"/>
  </mergeCells>
  <dataValidations count="1">
    <dataValidation type="list" allowBlank="1" showInputMessage="1" showErrorMessage="1" sqref="K29:AK29">
      <formula1>"NE"</formula1>
    </dataValidation>
  </dataValidations>
  <printOptions horizontalCentered="1"/>
  <pageMargins left="0.196850393700787" right="0.196850393700787" top="0.47244094488189" bottom="0.118110236220472" header="0" footer="0"/>
  <pageSetup fitToHeight="1" fitToWidth="1" horizontalDpi="600" verticalDpi="600" orientation="portrait" paperSize="9" scale="86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笹沼一弘</dc:creator>
  <cp:keywords/>
  <dc:description/>
  <cp:lastModifiedBy>笹沼 一弘</cp:lastModifiedBy>
  <cp:lastPrinted>2023-03-28T14:26:42Z</cp:lastPrinted>
  <dcterms:created xsi:type="dcterms:W3CDTF">2018-03-21T13:50:00Z</dcterms:created>
  <dcterms:modified xsi:type="dcterms:W3CDTF">2023-03-28T14:26:49Z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